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<sst xmlns="http://schemas.openxmlformats.org/spreadsheetml/2006/main" count="32" uniqueCount="32">
  <si>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</si>
  <si>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EME120</t>
  </si>
  <si>
    <t xml:space="preserve">m</t>
  </si>
  <si>
    <t xml:space="preserve">Vigueta de madera laminada encolada.</t>
  </si>
  <si>
    <r>
      <rPr>
        <sz val="8.25"/>
        <color rgb="FF000000"/>
        <rFont val="Arial"/>
        <family val="2"/>
      </rPr>
      <t xml:space="preserve">Vigueta de madera laminada encolada homogénea de abeto (Abies alba) procedente del Norte y Nordeste de Europa con certificado PEFC, "MADERA PINOSORIA", de 80x120 mm de sección, clase resistente GL-24h y clase E1 en emisión de formaldehído según UNE-EN 14080; para clase de uso 1 según UNE-EN 335, con protección frente a agentes bióticos que se corresponde con la clase de penetración NP1 según UNE-EN 351-1, con acabado cepillado. Colocación en obra: con piezas metálicas herrajes de acero galvanizado tipo DX51D+Z275N y tornillos rosca-chapa de acero cincado.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</si>
  <si>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</si>
  <si>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</si>
  <si>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</si>
  <si>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</si>
  <si>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</si>
  <si>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</si>
  <si>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</si>
  <si>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mt07mei010bab</t>
  </si>
  <si>
    <t xml:space="preserve">m³</t>
  </si>
  <si>
    <t xml:space="preserve">Madera laminada encolada homogénea de abeto (Abies alba) procedente del Norte y Nordeste de Europa con certificado PEFC, "MADERA PINOSORIA", para viguetas, de hasta 13,5 m de longitud, de 80x120 mm de sección, clase resistente GL-24h y clase E1 en emisión de formaldehído según UNE-EN 14080; para clase de uso 1 según UNE-EN 335, con protección frente a agentes bióticos que se corresponde con la clase de penetración NP1 según UNE-EN 351-1, con acabado cepillado.</t>
  </si>
  <si>
    <t xml:space="preserve">mt07emr511a</t>
  </si>
  <si>
    <t xml:space="preserve">kg</t>
  </si>
  <si>
    <t xml:space="preserve">Herrajes de acero galvanizado tipo DX51D+Z275N y tornillos rosca-chapa de acero cincado, para ensamble de estructuras de madera, para clases de servicio 1 y 2 según UNE-EN 1995-1-1.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</si>
  <si>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</si>
  <si>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</si>
  <si>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</si>
  <si>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</si>
  <si>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1ª 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</si>
  <si>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</si>
  <si>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</si>
  <si>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</si>
  <si>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</si>
  <si>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</si>
  <si>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</si>
  <si>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</si>
  <si>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2,12€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</si>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</sst>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7.99" customWidth="1"/>
    <col min="4" max="4" width="73.95" customWidth="1"/>
    <col min="5" max="5" width="13.60" customWidth="1"/>
    <col min="6" max="6" width="10.37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66.00" thickBot="1" customHeight="1">
      <c r="A10" s="1" t="s">
        <v>12</v>
      </c>
      <c r="B10" s="1"/>
      <c r="C10" s="10" t="s">
        <v>13</v>
      </c>
      <c r="D10" s="1" t="s">
        <v>14</v>
      </c>
      <c r="E10" s="11">
        <v>0.01</v>
      </c>
      <c r="F10" s="12">
        <v>800</v>
      </c>
      <c r="G10" s="12">
        <f ca="1">ROUND(INDIRECT(ADDRESS(ROW()+(0), COLUMN()+(-2), 1))*INDIRECT(ADDRESS(ROW()+(0), COLUMN()+(-1), 1)), 2)</f>
        <v>8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0.16</v>
      </c>
      <c r="F11" s="14">
        <v>11.4</v>
      </c>
      <c r="G11" s="14">
        <f ca="1">ROUND(INDIRECT(ADDRESS(ROW()+(0), COLUMN()+(-2), 1))*INDIRECT(ADDRESS(ROW()+(0), COLUMN()+(-1), 1)), 2)</f>
        <v>1.82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9.82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0.067</v>
      </c>
      <c r="F14" s="12">
        <v>24.04</v>
      </c>
      <c r="G14" s="12">
        <f ca="1">ROUND(INDIRECT(ADDRESS(ROW()+(0), COLUMN()+(-2), 1))*INDIRECT(ADDRESS(ROW()+(0), COLUMN()+(-1), 1)), 2)</f>
        <v>1.61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0.034</v>
      </c>
      <c r="F15" s="14">
        <v>22.82</v>
      </c>
      <c r="G15" s="14">
        <f ca="1">ROUND(INDIRECT(ADDRESS(ROW()+(0), COLUMN()+(-2), 1))*INDIRECT(ADDRESS(ROW()+(0), COLUMN()+(-1), 1)), 2)</f>
        <v>0.78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2.39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12.21</v>
      </c>
      <c r="G18" s="14">
        <f ca="1">ROUND(INDIRECT(ADDRESS(ROW()+(0), COLUMN()+(-2), 1))*INDIRECT(ADDRESS(ROW()+(0), COLUMN()+(-1), 1))/100, 2)</f>
        <v>0.24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12.45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